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tgaal\Desktop\"/>
    </mc:Choice>
  </mc:AlternateContent>
  <xr:revisionPtr revIDLastSave="0" documentId="13_ncr:1_{B71FB6AD-9044-48F4-997F-747837CB5D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zámítás" sheetId="1" r:id="rId1"/>
    <sheet name="Áfa tv. részlet" sheetId="2" r:id="rId2"/>
  </sheets>
  <definedNames>
    <definedName name="_xlnm.Print_Area" localSheetId="0">Számítás!$A$1:$G$21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4" i="1"/>
  <c r="F13" i="1"/>
  <c r="F10" i="1"/>
  <c r="G6" i="1"/>
  <c r="G21" i="1" l="1"/>
  <c r="F19" i="1"/>
  <c r="E21" i="1"/>
  <c r="D21" i="1"/>
</calcChain>
</file>

<file path=xl/sharedStrings.xml><?xml version="1.0" encoding="utf-8"?>
<sst xmlns="http://schemas.openxmlformats.org/spreadsheetml/2006/main" count="52" uniqueCount="52">
  <si>
    <t>- teljesítés történik</t>
  </si>
  <si>
    <t>2007. évi CXXVII. törvény</t>
  </si>
  <si>
    <t>az általános forgalmi adóról1</t>
  </si>
  <si>
    <t>(1a) Az (1) bekezdéstől eltérően teljesítés</t>
  </si>
  <si>
    <t>(3) Abban az esetben, ha az az időszak, amelyre az adott részlet vagy elszámolás vonatkozik, tartamában meghaladja a 12 hónapot, az (1) és (1a) bekezdéstől függetlenül - időarányos részteljesítésként</t>
  </si>
  <si>
    <t>(4) E § nem alkalmazható a termék 10. § a) pontja szerinti értékesítésére.</t>
  </si>
  <si>
    <t>58/A. §</t>
  </si>
  <si>
    <t>A szerződés szerinti fizetési határidő számít! Amennyiben ez eltér a számlán szereplő fizetési határidő dátumától, akkor a szerződés szerinti adat a mérvadó. Az áfát a szerződésben rögzített feltételekkel kell megállapítani!</t>
  </si>
  <si>
    <t>+ 60 nap:</t>
  </si>
  <si>
    <r>
      <t xml:space="preserve">a) </t>
    </r>
    <r>
      <rPr>
        <sz val="11"/>
        <color theme="1"/>
        <rFont val="Calibri"/>
        <family val="2"/>
        <charset val="238"/>
        <scheme val="minor"/>
      </rPr>
      <t xml:space="preserve">a </t>
    </r>
    <r>
      <rPr>
        <b/>
        <sz val="11"/>
        <color indexed="8"/>
        <rFont val="Calibri"/>
        <family val="2"/>
        <charset val="238"/>
      </rPr>
      <t>számla vagy a nyugta kibocsátásának időpontja</t>
    </r>
    <r>
      <rPr>
        <sz val="11"/>
        <color theme="1"/>
        <rFont val="Calibri"/>
        <family val="2"/>
        <charset val="238"/>
        <scheme val="minor"/>
      </rPr>
      <t xml:space="preserve">, amennyiben az elszámolással vagy fizetéssel érintett időszakra vonatkozó ellenérték megtérítésének </t>
    </r>
    <r>
      <rPr>
        <u/>
        <sz val="11"/>
        <color indexed="8"/>
        <rFont val="Calibri"/>
        <family val="2"/>
        <charset val="238"/>
      </rPr>
      <t>esedékessége és a számla vagy a nyugta kibocsátása az elszámolással vagy fizetéssel érintett időszak utolsó napját megelőzi</t>
    </r>
    <r>
      <rPr>
        <sz val="11"/>
        <color theme="1"/>
        <rFont val="Calibri"/>
        <family val="2"/>
        <charset val="238"/>
        <scheme val="minor"/>
      </rPr>
      <t>,</t>
    </r>
  </si>
  <si>
    <r>
      <t xml:space="preserve">b) </t>
    </r>
    <r>
      <rPr>
        <sz val="11"/>
        <color theme="1"/>
        <rFont val="Calibri"/>
        <family val="2"/>
        <charset val="238"/>
        <scheme val="minor"/>
      </rPr>
      <t xml:space="preserve">az elszámolással vagy fizetéssel érintett időszakra vonatkozó ellenérték megtérítésének </t>
    </r>
    <r>
      <rPr>
        <b/>
        <sz val="11"/>
        <color indexed="8"/>
        <rFont val="Calibri"/>
        <family val="2"/>
        <charset val="238"/>
      </rPr>
      <t>esedékesség</t>
    </r>
    <r>
      <rPr>
        <sz val="11"/>
        <color theme="1"/>
        <rFont val="Calibri"/>
        <family val="2"/>
        <charset val="238"/>
        <scheme val="minor"/>
      </rPr>
      <t xml:space="preserve">e, </t>
    </r>
    <r>
      <rPr>
        <b/>
        <sz val="11"/>
        <color indexed="8"/>
        <rFont val="Calibri"/>
        <family val="2"/>
        <charset val="238"/>
      </rPr>
      <t xml:space="preserve">de legfeljebb </t>
    </r>
    <r>
      <rPr>
        <sz val="11"/>
        <color theme="1"/>
        <rFont val="Calibri"/>
        <family val="2"/>
        <charset val="238"/>
        <scheme val="minor"/>
      </rPr>
      <t xml:space="preserve">az elszámolással vagy fizetéssel érintett </t>
    </r>
    <r>
      <rPr>
        <b/>
        <sz val="11"/>
        <color indexed="8"/>
        <rFont val="Calibri"/>
        <family val="2"/>
        <charset val="238"/>
      </rPr>
      <t>időszak utolsó napját követő hatvanadik nap</t>
    </r>
    <r>
      <rPr>
        <sz val="11"/>
        <color theme="1"/>
        <rFont val="Calibri"/>
        <family val="2"/>
        <charset val="238"/>
        <scheme val="minor"/>
      </rPr>
      <t xml:space="preserve">, amennyiben az ellenérték megtérítésének </t>
    </r>
    <r>
      <rPr>
        <u/>
        <sz val="11"/>
        <color indexed="8"/>
        <rFont val="Calibri"/>
        <family val="2"/>
        <charset val="238"/>
      </rPr>
      <t>esedékessége</t>
    </r>
    <r>
      <rPr>
        <sz val="11"/>
        <color theme="1"/>
        <rFont val="Calibri"/>
        <family val="2"/>
        <charset val="238"/>
        <scheme val="minor"/>
      </rPr>
      <t xml:space="preserve"> az elszámolással vagy fizetéssel érintett </t>
    </r>
    <r>
      <rPr>
        <u/>
        <sz val="11"/>
        <color indexed="8"/>
        <rFont val="Calibri"/>
        <family val="2"/>
        <charset val="238"/>
      </rPr>
      <t>időszak utolsó napját követő időpontra esik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</si>
  <si>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(2) Abban az esetben, ha az az </t>
    </r>
    <r>
      <rPr>
        <u/>
        <sz val="11"/>
        <color indexed="8"/>
        <rFont val="Calibri"/>
        <family val="2"/>
        <charset val="238"/>
      </rPr>
      <t>időszak</t>
    </r>
    <r>
      <rPr>
        <sz val="11"/>
        <color theme="1"/>
        <rFont val="Calibri"/>
        <family val="2"/>
        <charset val="238"/>
        <scheme val="minor"/>
      </rPr>
      <t xml:space="preserve">, amelyre az adott részlet vagy elszámolás vonatkozik, tartamában </t>
    </r>
    <r>
      <rPr>
        <u/>
        <sz val="11"/>
        <color indexed="8"/>
        <rFont val="Calibri"/>
        <family val="2"/>
        <charset val="238"/>
      </rPr>
      <t>meghaladja az egy naptári hónapot</t>
    </r>
    <r>
      <rPr>
        <sz val="11"/>
        <color theme="1"/>
        <rFont val="Calibri"/>
        <family val="2"/>
        <charset val="238"/>
        <scheme val="minor"/>
      </rPr>
      <t xml:space="preserve">, az (1) bekezdéstől függetlenül - </t>
    </r>
    <r>
      <rPr>
        <u/>
        <sz val="11"/>
        <color indexed="8"/>
        <rFont val="Calibri"/>
        <family val="2"/>
        <charset val="238"/>
      </rPr>
      <t>időarányos részteljesítésként - teljesítés történik a naptári hónap utolsó napján is</t>
    </r>
    <r>
      <rPr>
        <sz val="11"/>
        <color theme="1"/>
        <rFont val="Calibri"/>
        <family val="2"/>
        <charset val="238"/>
        <scheme val="minor"/>
      </rPr>
      <t>, feltéve, hogy a termékértékesítésre a 89. § alkalmazandó.</t>
    </r>
  </si>
  <si>
    <t>Adó alóli mentesség termék Közösségen belüli értékesítése esetében</t>
  </si>
  <si>
    <r>
      <t xml:space="preserve">a) </t>
    </r>
    <r>
      <rPr>
        <sz val="11"/>
        <color theme="1"/>
        <rFont val="Calibri"/>
        <family val="2"/>
        <charset val="238"/>
        <scheme val="minor"/>
      </rPr>
      <t>egy olyan másik adóalanynak, aki (amely) ilyen minőségében nem belföldön, hanem a Közösség más tagállamában jár el, vagy szintén a Közösség más tagállamában nyilvántartásba vett adófizetésre kötelezett, nem adóalany jogi személynek, akiknek (amelyeknek) az utóbb említett tagállam joga szerint, amely tartalmában megfelel a Héa-irányelv 3. cikke (1) bekezdésének, a termékek Közösségen belüli beszerzése után egyébként nem kell adót fizetniük; vagy</t>
    </r>
  </si>
  <si>
    <r>
      <t xml:space="preserve">b) </t>
    </r>
    <r>
      <rPr>
        <sz val="11"/>
        <color theme="1"/>
        <rFont val="Calibri"/>
        <family val="2"/>
        <charset val="238"/>
        <scheme val="minor"/>
      </rPr>
      <t xml:space="preserve">bármely más, az </t>
    </r>
    <r>
      <rPr>
        <i/>
        <sz val="11"/>
        <color indexed="8"/>
        <rFont val="Calibri"/>
        <family val="2"/>
        <charset val="238"/>
      </rPr>
      <t xml:space="preserve">a) </t>
    </r>
    <r>
      <rPr>
        <sz val="11"/>
        <color theme="1"/>
        <rFont val="Calibri"/>
        <family val="2"/>
        <charset val="238"/>
        <scheme val="minor"/>
      </rPr>
      <t>pont alá nem tartozó nem adóalany személynek, szervezetnek.</t>
    </r>
  </si>
  <si>
    <r>
      <t xml:space="preserve">a) </t>
    </r>
    <r>
      <rPr>
        <sz val="11"/>
        <color theme="1"/>
        <rFont val="Calibri"/>
        <family val="2"/>
        <charset val="238"/>
        <scheme val="minor"/>
      </rPr>
      <t>a Héa-irányelv 3. cikke (1) bekezdésének, a termékek Közösségen belüli beszerzése után egyébként nem kell adót fizetniük; és</t>
    </r>
  </si>
  <si>
    <t>(4) Mentes az adó alól továbbá a termék 12. § (1) bekezdése szerinti értékesítése, feltéve, hogy az az (1)-(3) bekezdések bármelyike szerint adómentesség alá tartozna, ha a termék beszerzője egy másik adóalany lenne.</t>
  </si>
  <si>
    <t>Közösségi termékértékesítés miatt adómentes (lásd 89.§, lent)</t>
  </si>
  <si>
    <t>Megjegyzés</t>
  </si>
  <si>
    <r>
      <t xml:space="preserve">a) </t>
    </r>
    <r>
      <rPr>
        <sz val="11"/>
        <color theme="1"/>
        <rFont val="Calibri"/>
        <family val="2"/>
        <charset val="238"/>
        <scheme val="minor"/>
      </rPr>
      <t xml:space="preserve">a </t>
    </r>
    <r>
      <rPr>
        <u/>
        <sz val="11"/>
        <color indexed="8"/>
        <rFont val="Calibri"/>
        <family val="2"/>
        <charset val="238"/>
      </rPr>
      <t>naptári év utolsó napján is</t>
    </r>
    <r>
      <rPr>
        <sz val="11"/>
        <color theme="1"/>
        <rFont val="Calibri"/>
        <family val="2"/>
        <charset val="238"/>
        <scheme val="minor"/>
      </rPr>
      <t xml:space="preserve">, feltéve, hogy az adót a 140. § </t>
    </r>
    <r>
      <rPr>
        <i/>
        <sz val="11"/>
        <color indexed="8"/>
        <rFont val="Calibri"/>
        <family val="2"/>
        <charset val="238"/>
      </rPr>
      <t xml:space="preserve">a) </t>
    </r>
    <r>
      <rPr>
        <sz val="11"/>
        <color theme="1"/>
        <rFont val="Calibri"/>
        <family val="2"/>
        <charset val="238"/>
        <scheme val="minor"/>
      </rPr>
      <t>pontja szerint a szolgáltatás igénybevevője fizeti, vagy</t>
    </r>
  </si>
  <si>
    <r>
      <t xml:space="preserve">a) </t>
    </r>
    <r>
      <rPr>
        <sz val="11"/>
        <color theme="1"/>
        <rFont val="Calibri"/>
        <family val="2"/>
        <charset val="238"/>
        <scheme val="minor"/>
      </rPr>
      <t>a 37. § (1) bekezdését kell alkalmazni, az adót a szolgáltatást igénybevevő - a 36. § értelmében vett - adóalany,</t>
    </r>
  </si>
  <si>
    <t>Ha a telj.helye szerint kell az adót megállapítani</t>
  </si>
  <si>
    <r>
      <t xml:space="preserve">b) </t>
    </r>
    <r>
      <rPr>
        <sz val="11"/>
        <color theme="1"/>
        <rFont val="Calibri"/>
        <family val="2"/>
        <charset val="238"/>
        <scheme val="minor"/>
      </rPr>
      <t xml:space="preserve">egyéb, a (2) bekezdés és az </t>
    </r>
    <r>
      <rPr>
        <i/>
        <sz val="11"/>
        <color indexed="8"/>
        <rFont val="Calibri"/>
        <family val="2"/>
        <charset val="238"/>
      </rPr>
      <t xml:space="preserve">a) </t>
    </r>
    <r>
      <rPr>
        <sz val="11"/>
        <color theme="1"/>
        <rFont val="Calibri"/>
        <family val="2"/>
        <charset val="238"/>
        <scheme val="minor"/>
      </rPr>
      <t xml:space="preserve">pont alá nem tartozó esetekben pedig </t>
    </r>
    <r>
      <rPr>
        <u/>
        <sz val="11"/>
        <color indexed="8"/>
        <rFont val="Calibri"/>
        <family val="2"/>
        <charset val="238"/>
      </rPr>
      <t>a tizenkettedik hónap utolsó napján is</t>
    </r>
    <r>
      <rPr>
        <sz val="11"/>
        <color theme="1"/>
        <rFont val="Calibri"/>
        <family val="2"/>
        <charset val="238"/>
        <scheme val="minor"/>
      </rPr>
      <t>.</t>
    </r>
  </si>
  <si>
    <r>
      <t xml:space="preserve">10. § </t>
    </r>
    <r>
      <rPr>
        <sz val="11"/>
        <color theme="1"/>
        <rFont val="Calibri"/>
        <family val="2"/>
        <charset val="238"/>
        <scheme val="minor"/>
      </rPr>
      <t>Termék értékesítésének minősül továbbá:</t>
    </r>
  </si>
  <si>
    <r>
      <t xml:space="preserve">a) </t>
    </r>
    <r>
      <rPr>
        <sz val="11"/>
        <color theme="1"/>
        <rFont val="Calibri"/>
        <family val="2"/>
        <charset val="238"/>
        <scheme val="minor"/>
      </rPr>
      <t>a termék birtokbaadása olyan ügylet alapján, amely a termék határozott időre szóló bérbeadásáról vagy részletvételéről azzal a kikötéssel rendelkezik, hogy a jogosult a tulajdonjogot legkésőbb a határozott idő lejártával, illetőleg az ellenérték maradéktalan megtérítésével megszerzi;</t>
    </r>
  </si>
  <si>
    <r>
      <rPr>
        <b/>
        <sz val="11"/>
        <color indexed="8"/>
        <rFont val="Calibri"/>
        <family val="2"/>
        <charset val="238"/>
      </rPr>
      <t>140. §</t>
    </r>
    <r>
      <rPr>
        <sz val="11"/>
        <color theme="1"/>
        <rFont val="Calibri"/>
        <family val="2"/>
        <charset val="238"/>
        <scheme val="minor"/>
      </rPr>
      <t xml:space="preserve"> Abban az esetben, ha a szolgáltatás nyújtása teljesítési helyének megállapítására</t>
    </r>
  </si>
  <si>
    <t>b) a jövedéki adóra vonatkozó általános rendelkezésekről és a 92/12/EGK irányelv hatályon kívül helyezéséről szóló 2008/118/EK tanácsi irányelvnek (a továbbiakban: Jövedékiadó-irányelv), a jövedéki termék beszerzése után jövedékiadó-fizetési kötelezettsége keletkezik.</t>
  </si>
  <si>
    <r>
      <rPr>
        <b/>
        <sz val="11"/>
        <color indexed="8"/>
        <rFont val="Calibri"/>
        <family val="2"/>
        <charset val="238"/>
      </rPr>
      <t>58. §</t>
    </r>
    <r>
      <rPr>
        <sz val="11"/>
        <color theme="1"/>
        <rFont val="Calibri"/>
        <family val="2"/>
        <charset val="238"/>
        <scheme val="minor"/>
      </rPr>
      <t xml:space="preserve"> (1) Amennyiben a felek a termékértékesítés, szolgáltatásnyújtás során időszakonkénti elszámolásban vagy fizetésben állapodnak meg, vagy a termékértékesítés, szolgáltatásnyújtás ellenértékét meghatározott időszakra állapítják meg, teljesítés az elszámolással vagy fizetéssel érintett</t>
    </r>
    <r>
      <rPr>
        <b/>
        <sz val="11"/>
        <color indexed="8"/>
        <rFont val="Calibri"/>
        <family val="2"/>
        <charset val="238"/>
      </rPr>
      <t xml:space="preserve"> időszak utolsó napja</t>
    </r>
    <r>
      <rPr>
        <sz val="11"/>
        <color theme="1"/>
        <rFont val="Calibri"/>
        <family val="2"/>
        <charset val="238"/>
        <scheme val="minor"/>
      </rPr>
      <t>.</t>
    </r>
  </si>
  <si>
    <t>Átmeneti rendelkezések</t>
  </si>
  <si>
    <r>
      <t xml:space="preserve">297. § E törvénynek a Mód5 törvénnyel megállapított 58. § (1) és (1a) bekezdését az olyan </t>
    </r>
    <r>
      <rPr>
        <b/>
        <sz val="11"/>
        <color indexed="8"/>
        <rFont val="Calibri"/>
        <family val="2"/>
        <charset val="238"/>
      </rPr>
      <t xml:space="preserve">2015. december 31-ét követően kezdődő </t>
    </r>
    <r>
      <rPr>
        <sz val="11"/>
        <color theme="1"/>
        <rFont val="Calibri"/>
        <family val="2"/>
        <charset val="238"/>
        <scheme val="minor"/>
      </rPr>
      <t>elszámolással vagy fizetéssel érintett</t>
    </r>
    <r>
      <rPr>
        <b/>
        <sz val="11"/>
        <color indexed="8"/>
        <rFont val="Calibri"/>
        <family val="2"/>
        <charset val="238"/>
      </rPr>
      <t xml:space="preserve"> időszakokra kell először alkalmazni</t>
    </r>
    <r>
      <rPr>
        <sz val="11"/>
        <color theme="1"/>
        <rFont val="Calibri"/>
        <family val="2"/>
        <charset val="238"/>
        <scheme val="minor"/>
      </rPr>
      <t xml:space="preserve">, amelyek tekintetében </t>
    </r>
    <r>
      <rPr>
        <b/>
        <sz val="11"/>
        <color indexed="8"/>
        <rFont val="Calibri"/>
        <family val="2"/>
        <charset val="238"/>
      </rPr>
      <t xml:space="preserve">a fizetés esedékessége, valamint a számla </t>
    </r>
    <r>
      <rPr>
        <sz val="11"/>
        <color theme="1"/>
        <rFont val="Calibri"/>
        <family val="2"/>
        <charset val="238"/>
        <scheme val="minor"/>
      </rPr>
      <t xml:space="preserve">vagy a nyugta </t>
    </r>
    <r>
      <rPr>
        <b/>
        <sz val="11"/>
        <color indexed="8"/>
        <rFont val="Calibri"/>
        <family val="2"/>
        <charset val="238"/>
      </rPr>
      <t xml:space="preserve">kibocsátásának időpontja 2015. december 31-ét követő </t>
    </r>
    <r>
      <rPr>
        <sz val="11"/>
        <color theme="1"/>
        <rFont val="Calibri"/>
        <family val="2"/>
        <charset val="238"/>
        <scheme val="minor"/>
      </rPr>
      <t>időpont.</t>
    </r>
  </si>
  <si>
    <t>Melyik év szabályait kell alkalmazni?</t>
  </si>
  <si>
    <t>58.§ (1a) b)</t>
  </si>
  <si>
    <t>58.§ (1a) a)</t>
  </si>
  <si>
    <t>A számla kelte, ha az alábbi mindkét feltétel egyszerre teljesül:</t>
  </si>
  <si>
    <t>A fizetés esedékessége, de max. az időszak utolsó napját követő 60.nap, ha az alábbi feltétel teljesül:</t>
  </si>
  <si>
    <t>- a fizetés esedékessége az időszak utolsó napját megelőzi?</t>
  </si>
  <si>
    <t>- a számla kelte az időszak utolsó napját megelőzi?</t>
  </si>
  <si>
    <t>- a fizetés esedékessége az időszak utolsó napját követi?</t>
  </si>
  <si>
    <t>Az időszak utolsó napja, ha a fenti feltételek nem teljesülnek:</t>
  </si>
  <si>
    <t>58.§ (1)</t>
  </si>
  <si>
    <r>
      <t xml:space="preserve">89. § </t>
    </r>
    <r>
      <rPr>
        <sz val="11"/>
        <color theme="1"/>
        <rFont val="Calibri"/>
        <family val="2"/>
        <charset val="238"/>
        <scheme val="minor"/>
      </rPr>
      <t xml:space="preserve">(1) Mentes az adó alól - a (2) és (3) bekezdésben meghatározott eltéréssel - </t>
    </r>
    <r>
      <rPr>
        <u/>
        <sz val="11"/>
        <color indexed="8"/>
        <rFont val="Calibri"/>
        <family val="2"/>
        <charset val="238"/>
      </rPr>
      <t xml:space="preserve">a belföldön </t>
    </r>
    <r>
      <rPr>
        <sz val="11"/>
        <color theme="1"/>
        <rFont val="Calibri"/>
        <family val="2"/>
        <charset val="238"/>
        <scheme val="minor"/>
      </rPr>
      <t xml:space="preserve">küldeményként </t>
    </r>
    <r>
      <rPr>
        <u/>
        <sz val="11"/>
        <color indexed="8"/>
        <rFont val="Calibri"/>
        <family val="2"/>
        <charset val="238"/>
      </rPr>
      <t>feladott</t>
    </r>
    <r>
      <rPr>
        <sz val="11"/>
        <color theme="1"/>
        <rFont val="Calibri"/>
        <family val="2"/>
        <charset val="238"/>
        <scheme val="minor"/>
      </rPr>
      <t xml:space="preserve"> v</t>
    </r>
    <r>
      <rPr>
        <u/>
        <sz val="11"/>
        <color indexed="8"/>
        <rFont val="Calibri"/>
        <family val="2"/>
        <charset val="238"/>
      </rPr>
      <t>agy belföldről fuvarozott termék értékesítése igazoltan belföldön kívülre, de a Közösség területére</t>
    </r>
    <r>
      <rPr>
        <sz val="11"/>
        <color theme="1"/>
        <rFont val="Calibri"/>
        <family val="2"/>
        <charset val="238"/>
        <scheme val="minor"/>
      </rPr>
      <t>, függetlenül attól, hogy a küldeménykénti feladást vagy a fuvarozást akár az értékesítő, akár a beszerző vagy - bármelyikük javára - más végzi, egy olyan másik adóalanynak, aki (amely) ilyen minőségében nem belföldön, hanem a Közösség más tagállamában jár el, vagy szintén a Közösség más tagállamában nyilvántartásba vett adófizetésre kötelezett, nem adóalany jogi személynek.</t>
    </r>
  </si>
  <si>
    <r>
      <t xml:space="preserve">(2) Mentes az adó alól a belföldön küldeményként feladott vagy belföldről fuvarozott </t>
    </r>
    <r>
      <rPr>
        <u/>
        <sz val="11"/>
        <color indexed="8"/>
        <rFont val="Calibri"/>
        <family val="2"/>
        <charset val="238"/>
      </rPr>
      <t>új közlekedési eszköz értékesítése</t>
    </r>
    <r>
      <rPr>
        <sz val="11"/>
        <color theme="1"/>
        <rFont val="Calibri"/>
        <family val="2"/>
        <charset val="238"/>
        <scheme val="minor"/>
      </rPr>
      <t xml:space="preserve"> igazoltan belföldön kívülre, de - a beszerző nevére szóló rendeltetéssel - a Közösség területére, függetlenül attól, hogy a küldeménykénti feladást vagy a fuvarozást akár az értékesítő, akár a beszerző vagy - bármelyikük javára - más végzi,</t>
    </r>
  </si>
  <si>
    <r>
      <t xml:space="preserve">(3) Mentes az adó alól a belföldön küldeményként feladott vagy belföldről fuvarozott </t>
    </r>
    <r>
      <rPr>
        <u/>
        <sz val="11"/>
        <color indexed="8"/>
        <rFont val="Calibri"/>
        <family val="2"/>
        <charset val="238"/>
      </rPr>
      <t xml:space="preserve">jövedéki termék értékesítése </t>
    </r>
    <r>
      <rPr>
        <sz val="11"/>
        <color theme="1"/>
        <rFont val="Calibri"/>
        <family val="2"/>
        <charset val="238"/>
        <scheme val="minor"/>
      </rPr>
      <t>igazoltan belföldön kívülre, de - a beszerző nevére szóló rendeltetéssel - a Közösség területére, függetlenül attól, hogy a küldeménykénti feladást vagy a fuvarozást akár az értékesítő, akár a beszerző vagy - bármelyikük javára - más végzi, egy olyan másik adóalanynak, aki (amely) ilyen minőségében nem belföldön, hanem a Közösség más tagállamában jár el, vagy szintén a Közösség más tagállamában nyilvántartásba vett adófizetésre kötelezett, nem adóalany jogi személynek, akiknek (amelyeknek) az utóbb említett tagállam joga szerint, amely tartalmában megfelel</t>
    </r>
  </si>
  <si>
    <r>
      <t xml:space="preserve">12. § </t>
    </r>
    <r>
      <rPr>
        <sz val="11"/>
        <color theme="1"/>
        <rFont val="Calibri"/>
        <family val="2"/>
        <charset val="238"/>
        <scheme val="minor"/>
      </rPr>
      <t xml:space="preserve">(1) Ellenérték fejében teljesített termékértékesítés továbbá, ha </t>
    </r>
    <r>
      <rPr>
        <u/>
        <sz val="11"/>
        <color indexed="8"/>
        <rFont val="Calibri"/>
        <family val="2"/>
        <charset val="238"/>
      </rPr>
      <t>az adóalany a vállalkozása tulajdonában tartott termékét továbbítja</t>
    </r>
    <r>
      <rPr>
        <sz val="11"/>
        <color theme="1"/>
        <rFont val="Calibri"/>
        <family val="2"/>
        <charset val="238"/>
        <scheme val="minor"/>
      </rPr>
      <t xml:space="preserve">, vagy bizományba átvett terméket továbbít belföldről a Közösség más tagállamába vállalkozása szükségleteire. A továbbítás minden olyan módozatot magában foglal, függetlenül attól, hogy azt az adóalany maga vagy - javára - más végzi, amelynek eredményeként a termék a küldeménykénti feladás vagy a fuvarozás megkezdéséhez képest a küldeménykénti megérkezésekor vagy a fuvarozás befejezésekor </t>
    </r>
    <r>
      <rPr>
        <u/>
        <sz val="11"/>
        <color indexed="8"/>
        <rFont val="Calibri"/>
        <family val="2"/>
        <charset val="238"/>
      </rPr>
      <t>a Közösség más tagállamába</t>
    </r>
    <r>
      <rPr>
        <sz val="11"/>
        <color theme="1"/>
        <rFont val="Calibri"/>
        <family val="2"/>
        <charset val="238"/>
        <scheme val="minor"/>
      </rPr>
      <t>n van.</t>
    </r>
  </si>
  <si>
    <t>SZÁMLADÁTUMOK SORVEZETŐJE SZÁMLA KIÁLLÍTÁSÁHOZ</t>
  </si>
  <si>
    <t>KEZDETE:</t>
  </si>
  <si>
    <t>VÉGE:</t>
  </si>
  <si>
    <r>
      <rPr>
        <b/>
        <sz val="12"/>
        <color indexed="8"/>
        <rFont val="Book Antiqua"/>
        <family val="1"/>
        <charset val="238"/>
      </rPr>
      <t>ELSZÁMOLÁSI IDŐSZAK</t>
    </r>
    <r>
      <rPr>
        <sz val="12"/>
        <color indexed="8"/>
        <rFont val="Book Antiqua"/>
        <family val="1"/>
        <charset val="238"/>
      </rPr>
      <t xml:space="preserve">
</t>
    </r>
    <r>
      <rPr>
        <sz val="10"/>
        <color indexed="8"/>
        <rFont val="Book Antiqua"/>
        <family val="1"/>
        <charset val="238"/>
      </rPr>
      <t>(az értesítő jobb felső sarkában található időszak)</t>
    </r>
  </si>
  <si>
    <r>
      <rPr>
        <b/>
        <sz val="12"/>
        <color indexed="8"/>
        <rFont val="Book Antiqua"/>
        <family val="1"/>
        <charset val="238"/>
      </rPr>
      <t>SZÁMLA KELTE:</t>
    </r>
    <r>
      <rPr>
        <sz val="12"/>
        <color indexed="8"/>
        <rFont val="Book Antiqua"/>
        <family val="1"/>
        <charset val="238"/>
      </rPr>
      <t xml:space="preserve">
</t>
    </r>
    <r>
      <rPr>
        <sz val="10"/>
        <color indexed="8"/>
        <rFont val="Book Antiqua"/>
        <family val="1"/>
        <charset val="238"/>
      </rPr>
      <t>(az a dátum, amikor a számla kiállításra kerül)</t>
    </r>
  </si>
  <si>
    <r>
      <t xml:space="preserve">TELJESÍTÉS IDŐPONTJA:
</t>
    </r>
    <r>
      <rPr>
        <sz val="10"/>
        <color indexed="8"/>
        <rFont val="Book Antiqua"/>
        <family val="1"/>
        <charset val="238"/>
      </rPr>
      <t>(az a dátum, amelyet a számlán szükséges feltüntetni)</t>
    </r>
  </si>
  <si>
    <t>hatályos:</t>
  </si>
  <si>
    <r>
      <rPr>
        <b/>
        <sz val="12"/>
        <color indexed="8"/>
        <rFont val="Book Antiqua"/>
        <family val="1"/>
        <charset val="238"/>
      </rPr>
      <t>FIZETÉSI HATÁRIDŐ:</t>
    </r>
    <r>
      <rPr>
        <sz val="12"/>
        <color indexed="8"/>
        <rFont val="Book Antiqua"/>
        <family val="1"/>
        <charset val="238"/>
      </rPr>
      <t xml:space="preserve">
</t>
    </r>
    <r>
      <rPr>
        <sz val="10"/>
        <color indexed="8"/>
        <rFont val="Book Antiqua"/>
        <family val="1"/>
        <charset val="238"/>
      </rPr>
      <t>(javasoljuk dátumként a számla kelte + 10 nap feltüntetését)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</si>
</sst>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sz val="12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b/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i/>
      <sz val="12"/>
      <name val="Book Antiqua"/>
      <family val="1"/>
      <charset val="238"/>
    </font>
    <font>
      <sz val="10"/>
      <color indexed="8"/>
      <name val="Book Antiqua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4"/>
      <color theme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Book Antiqua"/>
      <family val="1"/>
      <charset val="238"/>
    </font>
    <font>
      <b/>
      <sz val="12"/>
      <color theme="1"/>
      <name val="Calibri"/>
      <family val="2"/>
      <charset val="238"/>
      <scheme val="minor"/>
    </font>
    <font>
      <i/>
      <sz val="14"/>
      <color theme="5" tint="-0.499984740745262"/>
      <name val="Calibri"/>
      <family val="2"/>
      <charset val="238"/>
      <scheme val="minor"/>
    </font>
    <font>
      <sz val="11"/>
      <color theme="5" tint="-0.499984740745262"/>
      <name val="Calibri"/>
      <family val="2"/>
      <charset val="238"/>
      <scheme val="minor"/>
    </font>
    <font>
      <i/>
      <sz val="11"/>
      <color theme="5" tint="-0.499984740745262"/>
      <name val="Calibri"/>
      <family val="2"/>
      <charset val="238"/>
      <scheme val="minor"/>
    </font>
    <font>
      <b/>
      <sz val="12"/>
      <color theme="1"/>
      <name val="Book Antiqua"/>
      <family val="1"/>
      <charset val="238"/>
    </font>
    <font>
      <i/>
      <sz val="12"/>
      <color theme="1"/>
      <name val="Book Antiqua"/>
      <family val="1"/>
      <charset val="238"/>
    </font>
    <font>
      <i/>
      <sz val="12"/>
      <color theme="0" tint="-0.499984740745262"/>
      <name val="Book Antiqua"/>
      <family val="1"/>
      <charset val="238"/>
    </font>
    <font>
      <b/>
      <u/>
      <sz val="14"/>
      <color theme="1"/>
      <name val="Book Antiqua"/>
      <family val="1"/>
      <charset val="238"/>
    </font>
    <font>
      <sz val="14"/>
      <color theme="1"/>
      <name val="Book Antiqua"/>
      <family val="1"/>
      <charset val="238"/>
    </font>
    <font>
      <b/>
      <sz val="14"/>
      <color rgb="FFC00000"/>
      <name val="Book Antiqua"/>
      <family val="1"/>
      <charset val="238"/>
    </font>
    <font>
      <b/>
      <sz val="14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9">
    <xf numFmtId="0" fontId="0" fillId="0" borderId="0" xfId="0"/>
    <xf numFmtId="0" fontId="10" fillId="0" borderId="0" xfId="0" applyFont="1" applyAlignment="1">
      <alignment horizontal="left" vertical="center" indent="1"/>
    </xf>
    <xf numFmtId="0" fontId="11" fillId="0" borderId="0" xfId="0" applyFont="1"/>
    <xf numFmtId="0" fontId="12" fillId="0" borderId="0" xfId="1" applyFont="1" applyAlignment="1">
      <alignment horizontal="left" vertical="center" indent="1"/>
    </xf>
    <xf numFmtId="0" fontId="0" fillId="0" borderId="0" xfId="0" applyAlignment="1">
      <alignment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vertical="top"/>
    </xf>
    <xf numFmtId="0" fontId="9" fillId="0" borderId="0" xfId="0" applyFont="1" applyAlignment="1">
      <alignment horizontal="left" indent="1"/>
    </xf>
    <xf numFmtId="0" fontId="13" fillId="0" borderId="0" xfId="0" applyFont="1" applyAlignment="1">
      <alignment horizontal="left" indent="1"/>
    </xf>
    <xf numFmtId="0" fontId="15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left" wrapText="1"/>
    </xf>
    <xf numFmtId="0" fontId="0" fillId="0" borderId="1" xfId="0" applyBorder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vertical="top" wrapText="1"/>
    </xf>
    <xf numFmtId="0" fontId="17" fillId="0" borderId="1" xfId="0" applyFont="1" applyBorder="1"/>
    <xf numFmtId="0" fontId="13" fillId="0" borderId="0" xfId="0" applyFont="1" applyAlignment="1">
      <alignment horizontal="left" wrapText="1" indent="1"/>
    </xf>
    <xf numFmtId="0" fontId="9" fillId="0" borderId="0" xfId="0" applyFont="1" applyAlignment="1">
      <alignment wrapText="1"/>
    </xf>
    <xf numFmtId="0" fontId="10" fillId="0" borderId="0" xfId="0" applyFont="1"/>
    <xf numFmtId="0" fontId="14" fillId="0" borderId="0" xfId="0" applyFont="1" applyAlignment="1">
      <alignment vertical="center"/>
    </xf>
    <xf numFmtId="14" fontId="14" fillId="0" borderId="1" xfId="0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3" xfId="0" applyFont="1" applyBorder="1"/>
    <xf numFmtId="0" fontId="19" fillId="0" borderId="0" xfId="0" applyFont="1"/>
    <xf numFmtId="0" fontId="20" fillId="0" borderId="3" xfId="0" applyFont="1" applyBorder="1"/>
    <xf numFmtId="0" fontId="21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vertical="top"/>
    </xf>
    <xf numFmtId="0" fontId="14" fillId="2" borderId="0" xfId="0" quotePrefix="1" applyFont="1" applyFill="1" applyAlignment="1">
      <alignment horizontal="center"/>
    </xf>
    <xf numFmtId="0" fontId="14" fillId="2" borderId="0" xfId="0" applyFont="1" applyFill="1"/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4" fontId="14" fillId="2" borderId="0" xfId="0" applyNumberFormat="1" applyFont="1" applyFill="1" applyAlignment="1">
      <alignment horizont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14" fontId="24" fillId="3" borderId="4" xfId="0" applyNumberFormat="1" applyFont="1" applyFill="1" applyBorder="1" applyAlignment="1">
      <alignment horizontal="center" vertical="center"/>
    </xf>
    <xf numFmtId="14" fontId="25" fillId="3" borderId="5" xfId="0" applyNumberFormat="1" applyFont="1" applyFill="1" applyBorder="1" applyAlignment="1" applyProtection="1">
      <alignment horizontal="center" vertical="center"/>
      <protection locked="0"/>
    </xf>
    <xf numFmtId="14" fontId="25" fillId="3" borderId="6" xfId="0" applyNumberFormat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23" fillId="4" borderId="0" xfId="0" applyFont="1" applyFill="1" applyAlignment="1">
      <alignment horizontal="right" vertical="center"/>
    </xf>
    <xf numFmtId="14" fontId="23" fillId="4" borderId="0" xfId="0" applyNumberFormat="1" applyFont="1" applyFill="1" applyAlignment="1">
      <alignment horizontal="left" vertical="center"/>
    </xf>
    <xf numFmtId="0" fontId="14" fillId="4" borderId="0" xfId="0" applyFont="1" applyFill="1"/>
    <xf numFmtId="0" fontId="14" fillId="4" borderId="7" xfId="0" applyFont="1" applyFill="1" applyBorder="1"/>
    <xf numFmtId="0" fontId="14" fillId="4" borderId="7" xfId="0" applyFont="1" applyFill="1" applyBorder="1" applyAlignment="1">
      <alignment vertical="top"/>
    </xf>
    <xf numFmtId="0" fontId="19" fillId="0" borderId="8" xfId="0" applyFont="1" applyBorder="1"/>
    <xf numFmtId="0" fontId="19" fillId="0" borderId="9" xfId="0" applyFont="1" applyBorder="1"/>
    <xf numFmtId="14" fontId="25" fillId="5" borderId="5" xfId="0" applyNumberFormat="1" applyFont="1" applyFill="1" applyBorder="1" applyAlignment="1" applyProtection="1">
      <alignment horizontal="center"/>
      <protection locked="0"/>
    </xf>
    <xf numFmtId="14" fontId="25" fillId="5" borderId="10" xfId="0" applyNumberFormat="1" applyFont="1" applyFill="1" applyBorder="1" applyAlignment="1" applyProtection="1">
      <alignment horizontal="center"/>
      <protection locked="0"/>
    </xf>
    <xf numFmtId="0" fontId="26" fillId="0" borderId="7" xfId="0" applyFont="1" applyBorder="1" applyAlignment="1">
      <alignment horizontal="left" vertical="center" wrapText="1"/>
    </xf>
    <xf numFmtId="0" fontId="14" fillId="4" borderId="0" xfId="0" applyFont="1" applyFill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3" xfId="0" quotePrefix="1" applyFont="1" applyBorder="1" applyAlignment="1">
      <alignment horizontal="left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14" fillId="0" borderId="13" xfId="0" applyFont="1" applyBorder="1" applyAlignment="1">
      <alignment horizontal="left" wrapText="1"/>
    </xf>
    <xf numFmtId="0" fontId="14" fillId="0" borderId="8" xfId="0" applyFont="1" applyBorder="1" applyAlignment="1">
      <alignment horizontal="left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net.jogtar.hu/jr/gen/hjegy_doc.cgi?docid=A0700127.TV&amp;timeshift=20160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Normal="100" workbookViewId="0">
      <selection activeCell="B8" sqref="B8:C8"/>
    </sheetView>
  </sheetViews>
  <sheetFormatPr defaultColWidth="9.109375" defaultRowHeight="15.6" x14ac:dyDescent="0.3"/>
  <cols>
    <col min="1" max="1" width="23.6640625" style="6" customWidth="1"/>
    <col min="2" max="2" width="47.88671875" style="6" customWidth="1"/>
    <col min="3" max="3" width="24.5546875" style="6" customWidth="1"/>
    <col min="4" max="4" width="24.6640625" style="6" customWidth="1"/>
    <col min="5" max="5" width="23.6640625" style="6" customWidth="1"/>
    <col min="6" max="6" width="13.6640625" style="6" hidden="1" customWidth="1"/>
    <col min="7" max="7" width="14" style="6" hidden="1" customWidth="1"/>
    <col min="8" max="8" width="2.33203125" style="6" hidden="1" customWidth="1"/>
    <col min="9" max="9" width="72.5546875" style="6" hidden="1" customWidth="1"/>
    <col min="10" max="16384" width="9.109375" style="6"/>
  </cols>
  <sheetData>
    <row r="1" spans="1:7" ht="18.75" customHeight="1" x14ac:dyDescent="0.3">
      <c r="A1" s="66" t="s">
        <v>44</v>
      </c>
      <c r="B1" s="66"/>
      <c r="C1" s="66"/>
      <c r="D1" s="66"/>
      <c r="E1" s="66"/>
      <c r="F1" s="38"/>
      <c r="G1" s="38"/>
    </row>
    <row r="2" spans="1:7" ht="18.75" customHeight="1" x14ac:dyDescent="0.3">
      <c r="A2" s="66"/>
      <c r="B2" s="66"/>
      <c r="C2" s="66"/>
      <c r="D2" s="66"/>
      <c r="E2" s="66"/>
      <c r="F2" s="38"/>
      <c r="G2" s="38"/>
    </row>
    <row r="3" spans="1:7" ht="15.75" hidden="1" customHeight="1" x14ac:dyDescent="0.3">
      <c r="A3" s="44"/>
      <c r="B3" s="45" t="s">
        <v>50</v>
      </c>
      <c r="C3" s="46">
        <v>42370</v>
      </c>
      <c r="D3" s="44"/>
      <c r="E3" s="44"/>
      <c r="F3" s="39"/>
      <c r="G3" s="39"/>
    </row>
    <row r="4" spans="1:7" ht="15.75" customHeight="1" thickBot="1" x14ac:dyDescent="0.35">
      <c r="A4" s="43"/>
      <c r="B4" s="43"/>
      <c r="C4" s="43"/>
      <c r="D4" s="43"/>
      <c r="E4" s="43"/>
      <c r="F4" s="38"/>
      <c r="G4" s="38"/>
    </row>
    <row r="5" spans="1:7" ht="18" x14ac:dyDescent="0.35">
      <c r="A5" s="47"/>
      <c r="B5" s="60" t="s">
        <v>47</v>
      </c>
      <c r="C5" s="50" t="s">
        <v>45</v>
      </c>
      <c r="D5" s="52"/>
      <c r="E5" s="48"/>
      <c r="F5" s="34"/>
      <c r="G5" s="34"/>
    </row>
    <row r="6" spans="1:7" ht="18.600000000000001" thickBot="1" x14ac:dyDescent="0.4">
      <c r="A6" s="47"/>
      <c r="B6" s="61"/>
      <c r="C6" s="51" t="s">
        <v>46</v>
      </c>
      <c r="D6" s="53"/>
      <c r="E6" s="48"/>
      <c r="F6" s="33" t="s">
        <v>8</v>
      </c>
      <c r="G6" s="37">
        <f>+D6+60</f>
        <v>60</v>
      </c>
    </row>
    <row r="7" spans="1:7" ht="30" customHeight="1" x14ac:dyDescent="0.3">
      <c r="A7" s="47"/>
      <c r="B7" s="67" t="s">
        <v>48</v>
      </c>
      <c r="C7" s="68"/>
      <c r="D7" s="41"/>
      <c r="E7" s="48"/>
      <c r="F7" s="34"/>
      <c r="G7" s="34"/>
    </row>
    <row r="8" spans="1:7" s="7" customFormat="1" ht="32.25" customHeight="1" x14ac:dyDescent="0.3">
      <c r="A8" s="55"/>
      <c r="B8" s="62" t="s">
        <v>51</v>
      </c>
      <c r="C8" s="63"/>
      <c r="D8" s="42"/>
      <c r="E8" s="49"/>
      <c r="F8" s="32"/>
      <c r="G8" s="32"/>
    </row>
    <row r="9" spans="1:7" hidden="1" x14ac:dyDescent="0.3">
      <c r="A9" s="47"/>
      <c r="B9" s="27"/>
    </row>
    <row r="10" spans="1:7" hidden="1" x14ac:dyDescent="0.3">
      <c r="A10" s="47"/>
      <c r="B10" s="57" t="s">
        <v>30</v>
      </c>
      <c r="C10" s="58"/>
      <c r="D10" s="58"/>
      <c r="E10" s="58"/>
      <c r="F10" s="28" t="str">
        <f>IF(AND(D7&gt;(C3-1),D5&gt;(C3-1)),"2016. - új szabály!","2015. régi szabály!")</f>
        <v>2015. régi szabály!</v>
      </c>
    </row>
    <row r="11" spans="1:7" hidden="1" x14ac:dyDescent="0.3">
      <c r="A11" s="47"/>
      <c r="B11" s="27"/>
    </row>
    <row r="12" spans="1:7" ht="16.2" hidden="1" x14ac:dyDescent="0.35">
      <c r="A12" s="47"/>
      <c r="B12" s="29" t="s">
        <v>33</v>
      </c>
    </row>
    <row r="13" spans="1:7" hidden="1" x14ac:dyDescent="0.3">
      <c r="A13" s="47"/>
      <c r="B13" s="59" t="s">
        <v>35</v>
      </c>
      <c r="C13" s="58"/>
      <c r="D13" s="58"/>
      <c r="E13" s="58"/>
      <c r="F13" s="24" t="str">
        <f>IF(D8&lt;D6,"igen","nem")</f>
        <v>nem</v>
      </c>
    </row>
    <row r="14" spans="1:7" ht="16.2" hidden="1" x14ac:dyDescent="0.35">
      <c r="A14" s="47"/>
      <c r="B14" s="59" t="s">
        <v>36</v>
      </c>
      <c r="C14" s="58"/>
      <c r="D14" s="58"/>
      <c r="E14" s="58"/>
      <c r="F14" s="25" t="str">
        <f>IF(D7&lt;D6,"igen","nem")</f>
        <v>nem</v>
      </c>
      <c r="G14" s="30" t="s">
        <v>32</v>
      </c>
    </row>
    <row r="15" spans="1:7" hidden="1" x14ac:dyDescent="0.3">
      <c r="A15" s="47"/>
      <c r="B15" s="57"/>
      <c r="C15" s="58"/>
      <c r="D15" s="58"/>
      <c r="E15" s="58"/>
      <c r="F15" s="58"/>
      <c r="G15" s="58"/>
    </row>
    <row r="16" spans="1:7" ht="16.2" hidden="1" x14ac:dyDescent="0.35">
      <c r="A16" s="47"/>
      <c r="B16" s="29" t="s">
        <v>34</v>
      </c>
      <c r="C16" s="31"/>
      <c r="D16" s="31"/>
      <c r="E16" s="31"/>
      <c r="F16" s="31"/>
      <c r="G16" s="31"/>
    </row>
    <row r="17" spans="1:9" ht="16.2" hidden="1" x14ac:dyDescent="0.35">
      <c r="A17" s="47"/>
      <c r="B17" s="59" t="s">
        <v>37</v>
      </c>
      <c r="C17" s="58"/>
      <c r="D17" s="58"/>
      <c r="E17" s="58"/>
      <c r="F17" s="26" t="str">
        <f>IF(D8&gt;D6,"igen","nem")</f>
        <v>nem</v>
      </c>
      <c r="G17" s="30" t="s">
        <v>31</v>
      </c>
    </row>
    <row r="18" spans="1:9" hidden="1" x14ac:dyDescent="0.3">
      <c r="A18" s="47"/>
      <c r="B18" s="27"/>
    </row>
    <row r="19" spans="1:9" ht="16.2" hidden="1" x14ac:dyDescent="0.35">
      <c r="A19" s="47"/>
      <c r="B19" s="27" t="s">
        <v>38</v>
      </c>
      <c r="F19" s="26" t="str">
        <f>IF(OR(AND(F13="igen",F14="igen"),F17="igen"),"nem","igen")</f>
        <v>igen</v>
      </c>
      <c r="G19" s="30" t="s">
        <v>39</v>
      </c>
    </row>
    <row r="20" spans="1:9" hidden="1" x14ac:dyDescent="0.3">
      <c r="A20" s="47"/>
      <c r="B20" s="27"/>
    </row>
    <row r="21" spans="1:9" s="23" customFormat="1" ht="32.25" customHeight="1" thickBot="1" x14ac:dyDescent="0.35">
      <c r="A21" s="55"/>
      <c r="B21" s="64" t="s">
        <v>49</v>
      </c>
      <c r="C21" s="65"/>
      <c r="D21" s="40">
        <f>IF(AND(D7&gt;(C3-1),D5&gt;(C3-1)),IF(AND(F13="igen",F14="igen"),D7,IF(F17="igen",IF(G6&gt;D8,D8,G6),D6)),D8)</f>
        <v>0</v>
      </c>
      <c r="E21" s="54" t="str">
        <f>IF(AND(D7&gt;(C3-1),D5&gt;(C3-1)),IF(AND(F13="igen",F14="igen"),"(a számla kelte)",IF(F17="igen",IF(G6&gt;D8,"(a fizetés esedékessége)","(az időszak utolsó napját követő 60. nap)"),"(az időszak utolsó napja)")),"(a fizetési határidő, a 2015. szabály szerint)")</f>
        <v>(a fizetési határidő, a 2015. szabály szerint)</v>
      </c>
      <c r="F21" s="35"/>
      <c r="G21" s="36" t="str">
        <f>IF(AND(F13="igen",F14="igen"),"58.§ (1a) a)",IF(F17="igen","58.§ (1a) b)","58.§ (1)"))</f>
        <v>58.§ (1)</v>
      </c>
      <c r="I21" s="56" t="s">
        <v>7</v>
      </c>
    </row>
    <row r="22" spans="1:9" ht="32.25" customHeight="1" x14ac:dyDescent="0.3">
      <c r="A22" s="47"/>
      <c r="B22" s="47"/>
      <c r="C22" s="47"/>
      <c r="D22" s="47"/>
      <c r="E22" s="47"/>
      <c r="I22" s="56"/>
    </row>
    <row r="23" spans="1:9" x14ac:dyDescent="0.3">
      <c r="A23" s="47"/>
      <c r="B23" s="47"/>
      <c r="C23" s="47"/>
      <c r="D23" s="47"/>
      <c r="E23" s="47"/>
      <c r="I23" s="56"/>
    </row>
  </sheetData>
  <sheetProtection sheet="1" objects="1" scenarios="1"/>
  <mergeCells count="11">
    <mergeCell ref="A1:E2"/>
    <mergeCell ref="B7:C7"/>
    <mergeCell ref="I21:I23"/>
    <mergeCell ref="B10:E10"/>
    <mergeCell ref="B13:E13"/>
    <mergeCell ref="B5:B6"/>
    <mergeCell ref="B14:E14"/>
    <mergeCell ref="B15:G15"/>
    <mergeCell ref="B17:E17"/>
    <mergeCell ref="B8:C8"/>
    <mergeCell ref="B21:C21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3"/>
  <sheetViews>
    <sheetView workbookViewId="0"/>
  </sheetViews>
  <sheetFormatPr defaultRowHeight="14.4" x14ac:dyDescent="0.3"/>
  <cols>
    <col min="1" max="1" width="119" customWidth="1"/>
    <col min="2" max="2" width="46.44140625" style="16" customWidth="1"/>
  </cols>
  <sheetData>
    <row r="1" spans="1:2" s="2" customFormat="1" ht="18" x14ac:dyDescent="0.35">
      <c r="A1" s="1" t="s">
        <v>1</v>
      </c>
      <c r="B1" s="15" t="s">
        <v>18</v>
      </c>
    </row>
    <row r="2" spans="1:2" ht="18" x14ac:dyDescent="0.3">
      <c r="A2" s="3" t="s">
        <v>2</v>
      </c>
    </row>
    <row r="4" spans="1:2" ht="43.2" x14ac:dyDescent="0.3">
      <c r="A4" s="4" t="s">
        <v>27</v>
      </c>
      <c r="B4" s="17"/>
    </row>
    <row r="5" spans="1:2" x14ac:dyDescent="0.3">
      <c r="A5" s="5"/>
      <c r="B5" s="17"/>
    </row>
    <row r="6" spans="1:2" x14ac:dyDescent="0.3">
      <c r="A6" s="4" t="s">
        <v>3</v>
      </c>
      <c r="B6" s="17"/>
    </row>
    <row r="7" spans="1:2" x14ac:dyDescent="0.3">
      <c r="A7" s="5"/>
      <c r="B7" s="17"/>
    </row>
    <row r="8" spans="1:2" ht="28.8" x14ac:dyDescent="0.3">
      <c r="A8" s="5" t="s">
        <v>9</v>
      </c>
      <c r="B8" s="17"/>
    </row>
    <row r="9" spans="1:2" x14ac:dyDescent="0.3">
      <c r="A9" s="5"/>
      <c r="B9" s="17"/>
    </row>
    <row r="10" spans="1:2" ht="43.2" x14ac:dyDescent="0.3">
      <c r="A10" s="5" t="s">
        <v>10</v>
      </c>
      <c r="B10" s="17"/>
    </row>
    <row r="11" spans="1:2" x14ac:dyDescent="0.3">
      <c r="A11" s="5"/>
      <c r="B11" s="17"/>
    </row>
    <row r="12" spans="1:2" ht="43.2" x14ac:dyDescent="0.3">
      <c r="A12" s="4" t="s">
        <v>11</v>
      </c>
      <c r="B12" s="18" t="s">
        <v>17</v>
      </c>
    </row>
    <row r="13" spans="1:2" x14ac:dyDescent="0.3">
      <c r="A13" s="5"/>
      <c r="B13" s="17"/>
    </row>
    <row r="14" spans="1:2" ht="28.8" x14ac:dyDescent="0.3">
      <c r="A14" s="4" t="s">
        <v>4</v>
      </c>
      <c r="B14" s="17"/>
    </row>
    <row r="15" spans="1:2" x14ac:dyDescent="0.3">
      <c r="A15" s="5" t="s">
        <v>0</v>
      </c>
      <c r="B15" s="17"/>
    </row>
    <row r="16" spans="1:2" x14ac:dyDescent="0.3">
      <c r="A16" s="5" t="s">
        <v>19</v>
      </c>
      <c r="B16" s="17" t="s">
        <v>21</v>
      </c>
    </row>
    <row r="17" spans="1:2" x14ac:dyDescent="0.3">
      <c r="A17" s="5" t="s">
        <v>22</v>
      </c>
      <c r="B17" s="17"/>
    </row>
    <row r="18" spans="1:2" x14ac:dyDescent="0.3">
      <c r="A18" s="5"/>
      <c r="B18" s="17"/>
    </row>
    <row r="19" spans="1:2" x14ac:dyDescent="0.3">
      <c r="A19" s="4" t="s">
        <v>5</v>
      </c>
      <c r="B19" s="17"/>
    </row>
    <row r="20" spans="1:2" x14ac:dyDescent="0.3">
      <c r="A20" s="5"/>
      <c r="B20" s="17"/>
    </row>
    <row r="21" spans="1:2" x14ac:dyDescent="0.3">
      <c r="A21" s="21" t="s">
        <v>6</v>
      </c>
      <c r="B21" s="17"/>
    </row>
    <row r="22" spans="1:2" x14ac:dyDescent="0.3">
      <c r="A22" s="5"/>
      <c r="B22" s="17"/>
    </row>
    <row r="26" spans="1:2" s="14" customFormat="1" x14ac:dyDescent="0.3">
      <c r="B26" s="19"/>
    </row>
    <row r="27" spans="1:2" ht="15.6" x14ac:dyDescent="0.3">
      <c r="A27" s="10" t="s">
        <v>12</v>
      </c>
    </row>
    <row r="28" spans="1:2" x14ac:dyDescent="0.3">
      <c r="A28" s="4"/>
    </row>
    <row r="29" spans="1:2" ht="72" x14ac:dyDescent="0.3">
      <c r="A29" s="11" t="s">
        <v>40</v>
      </c>
    </row>
    <row r="30" spans="1:2" x14ac:dyDescent="0.3">
      <c r="A30" s="4"/>
    </row>
    <row r="31" spans="1:2" ht="43.2" x14ac:dyDescent="0.3">
      <c r="A31" s="12" t="s">
        <v>41</v>
      </c>
    </row>
    <row r="32" spans="1:2" ht="57.6" x14ac:dyDescent="0.3">
      <c r="A32" s="13" t="s">
        <v>13</v>
      </c>
    </row>
    <row r="33" spans="1:2" x14ac:dyDescent="0.3">
      <c r="A33" s="13" t="s">
        <v>14</v>
      </c>
    </row>
    <row r="34" spans="1:2" x14ac:dyDescent="0.3">
      <c r="A34" s="4"/>
    </row>
    <row r="35" spans="1:2" ht="72" x14ac:dyDescent="0.3">
      <c r="A35" s="12" t="s">
        <v>42</v>
      </c>
    </row>
    <row r="36" spans="1:2" x14ac:dyDescent="0.3">
      <c r="A36" s="13" t="s">
        <v>15</v>
      </c>
    </row>
    <row r="37" spans="1:2" ht="28.8" x14ac:dyDescent="0.3">
      <c r="A37" s="4" t="s">
        <v>26</v>
      </c>
    </row>
    <row r="38" spans="1:2" x14ac:dyDescent="0.3">
      <c r="A38" s="4"/>
    </row>
    <row r="39" spans="1:2" ht="28.8" x14ac:dyDescent="0.3">
      <c r="A39" s="12" t="s">
        <v>16</v>
      </c>
    </row>
    <row r="41" spans="1:2" ht="72" x14ac:dyDescent="0.3">
      <c r="A41" s="21" t="s">
        <v>43</v>
      </c>
    </row>
    <row r="42" spans="1:2" s="14" customFormat="1" x14ac:dyDescent="0.3">
      <c r="B42" s="19"/>
    </row>
    <row r="43" spans="1:2" x14ac:dyDescent="0.3">
      <c r="A43" t="s">
        <v>25</v>
      </c>
    </row>
    <row r="44" spans="1:2" x14ac:dyDescent="0.3">
      <c r="A44" s="9" t="s">
        <v>20</v>
      </c>
    </row>
    <row r="46" spans="1:2" s="14" customFormat="1" x14ac:dyDescent="0.3">
      <c r="B46" s="19"/>
    </row>
    <row r="47" spans="1:2" x14ac:dyDescent="0.3">
      <c r="A47" s="8" t="s">
        <v>23</v>
      </c>
    </row>
    <row r="48" spans="1:2" ht="43.2" x14ac:dyDescent="0.3">
      <c r="A48" s="20" t="s">
        <v>24</v>
      </c>
    </row>
    <row r="49" spans="1:2" ht="14.25" customHeight="1" x14ac:dyDescent="0.3"/>
    <row r="50" spans="1:2" s="14" customFormat="1" x14ac:dyDescent="0.3">
      <c r="B50" s="19"/>
    </row>
    <row r="52" spans="1:2" ht="18" x14ac:dyDescent="0.35">
      <c r="A52" s="22" t="s">
        <v>28</v>
      </c>
    </row>
    <row r="53" spans="1:2" ht="43.2" x14ac:dyDescent="0.3">
      <c r="A53" s="4" t="s">
        <v>29</v>
      </c>
    </row>
  </sheetData>
  <sheetProtection sheet="1" objects="1" scenarios="1"/>
  <hyperlinks>
    <hyperlink ref="A2" r:id="rId1" location="lbj0idbd59" display="http://net.jogtar.hu/jr/gen/hjegy_doc.cgi?docid=A0700127.TV&amp;timeshift=20160101 - lbj0idbd59" xr:uid="{00000000-0004-0000-01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Számítás</vt:lpstr>
      <vt:lpstr>Áfa tv. részlet</vt:lpstr>
      <vt:lpstr>Számítás!Nyomtatási_terület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Bárány Péterné</dc:creator>
  <cp:lastModifiedBy>Gaálné Gyömörei Tünde</cp:lastModifiedBy>
  <cp:lastPrinted>2015-12-15T00:19:07Z</cp:lastPrinted>
  <dcterms:created xsi:type="dcterms:W3CDTF">2015-12-10T13:02:08Z</dcterms:created>
  <dcterms:modified xsi:type="dcterms:W3CDTF">2024-02-22T13:03:25Z</dcterms:modified>
</cp:coreProperties>
</file>